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23250" windowHeight="12570"/>
  </bookViews>
  <sheets>
    <sheet name="Лист1 (2)" sheetId="2" r:id="rId1"/>
  </sheets>
  <definedNames>
    <definedName name="_xlnm.Print_Area" localSheetId="0">'Лист1 (2)'!$A$1:$D$123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4" i="2" l="1"/>
  <c r="D13" i="2" l="1"/>
</calcChain>
</file>

<file path=xl/sharedStrings.xml><?xml version="1.0" encoding="utf-8"?>
<sst xmlns="http://schemas.openxmlformats.org/spreadsheetml/2006/main" count="337" uniqueCount="230">
  <si>
    <t>Наименование показателя</t>
  </si>
  <si>
    <t>Код бюджетной классификации</t>
  </si>
  <si>
    <t>администра-тора поступлений</t>
  </si>
  <si>
    <t>доходов бюджета</t>
  </si>
  <si>
    <t>1</t>
  </si>
  <si>
    <t>2</t>
  </si>
  <si>
    <t>3</t>
  </si>
  <si>
    <t>ДОХОДЫ, ВСЕГО</t>
  </si>
  <si>
    <t>021</t>
  </si>
  <si>
    <t>048</t>
  </si>
  <si>
    <t>Прочие доходы от компенсации затрат бюджетов городских округов</t>
  </si>
  <si>
    <t>1 13 02994 04 0000 130</t>
  </si>
  <si>
    <t>092</t>
  </si>
  <si>
    <t>Государственная пошлина за выдачу разрешения на установку рекламной конструкции</t>
  </si>
  <si>
    <t>1 11 09044 04 0000 120</t>
  </si>
  <si>
    <t>166</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</si>
  <si>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</si>
  <si>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1 11 05012 04 0000 120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</si>
  <si>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</si>
  <si>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1 11 05024 04 0000 120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</si>
  <si>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</si>
  <si>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1 11 05034 04 0000 120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</si>
  <si>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</si>
  <si>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1 14 02043 04 0000 410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</si>
  <si>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</si>
  <si>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1 14 06012 04 0000 430</t>
  </si>
  <si>
    <t>177</t>
  </si>
  <si>
    <t>Прочие доходы от оказания платных услуг (работ) получателями средств бюджетов городских округов</t>
  </si>
  <si>
    <t>1 13 01994 04 0000 130</t>
  </si>
  <si>
    <t>182</t>
  </si>
  <si>
    <t>188</t>
  </si>
  <si>
    <t>303</t>
  </si>
  <si>
    <t>1 11 05074 04 0000 120</t>
  </si>
  <si>
    <t>Доходы от сдачи в аренду имущества, составляющего казну городских округов (за исключением земельных участков)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</si>
  <si>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</si>
  <si>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</si>
  <si>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 1 01 02010 01 1000 110</t>
  </si>
  <si>
    <t xml:space="preserve"> 1 01 02010 01 3000 110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</si>
  <si>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</si>
  <si>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</si>
  <si>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 1 01 02020 01 1000 110</t>
  </si>
  <si>
    <t xml:space="preserve"> 1 01 02020 01 3000 110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</si>
  <si>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</si>
  <si>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1 01 02030 01 1000 110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</si>
  <si>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</si>
  <si>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 xml:space="preserve"> 1 01 02030 01 3000 110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</si>
  <si>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</si>
  <si>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1 01 02040 01 1000 110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</si>
  <si>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</si>
  <si>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 xml:space="preserve"> 1 05 01011 01 1000 110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</si>
  <si>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</si>
  <si>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 xml:space="preserve"> 1 05 01011 01 3000 110</t>
  </si>
  <si>
    <t xml:space="preserve"> 1 05 01021 01 1000 110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</si>
  <si>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</si>
  <si>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 xml:space="preserve"> 1 05 02010 02 1000 110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</si>
  <si>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</si>
  <si>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 xml:space="preserve"> 1 05 02010 02 3000 110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</si>
  <si>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</si>
  <si>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 xml:space="preserve"> 1 05 04010 02 1000 110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</si>
  <si>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</si>
  <si>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 1 06 01020 04 1000 110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</si>
  <si>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</si>
  <si>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 1 06 06032 04 1000 110</t>
  </si>
  <si>
    <t>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</si>
  <si>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 xml:space="preserve"> 1 06 06032 04 3000 110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</si>
  <si>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</si>
  <si>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 xml:space="preserve"> 1 06 06042 04 1000 110</t>
  </si>
  <si>
    <t>Налог на добычу общераспространенных полезных ископаемых (сумма платежа (перерасчеты, недоимка и задолженность по соответствующему платежу, в том числе по отмененному)</t>
  </si>
  <si>
    <t xml:space="preserve"> 1 07 01020 01 1000 110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</si>
  <si>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</si>
  <si>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 xml:space="preserve"> 1 12 01010 01 6000 120</t>
  </si>
  <si>
    <t xml:space="preserve"> 1 12 01030 01 6000 120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</si>
  <si>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</si>
  <si>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 xml:space="preserve"> 1 13 02064 04 0000 130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</si>
  <si>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</si>
  <si>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1 14 06312 04 0000 430</t>
  </si>
  <si>
    <t>Кассовое исполнение          (тыс. руб.)</t>
  </si>
  <si>
    <t>Дотации бюджетам городских округов на поддержку мер по обеспечению сбалансированности бюджетов</t>
  </si>
  <si>
    <t>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</si>
  <si>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Субвенции бюджетам городских округов на выполнение передаваемых полномочий субъектов Российской Федерации</t>
  </si>
  <si>
    <t>2 07 04050 04 0000 151</t>
  </si>
  <si>
    <t>Прочие безвозмездные поступления в бюджеты городских округов</t>
  </si>
  <si>
    <t>Приложение 1</t>
  </si>
  <si>
    <t>к решению Новоалтайского</t>
  </si>
  <si>
    <t>городского Собрания депутатов</t>
  </si>
  <si>
    <t>Субсидии бюджетам городских округов на реализацию мероприятий по обеспечению жильем молодых семей</t>
  </si>
  <si>
    <t xml:space="preserve">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</si>
  <si>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</si>
  <si>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 xml:space="preserve"> 2 02 15001 04 0000 150</t>
  </si>
  <si>
    <t>2 02 20216 04 0000 150</t>
  </si>
  <si>
    <t>Доходы, поступающие в порядке возмещения расходов, понесенных в связи с эксплуатацией имущества городских округов</t>
  </si>
  <si>
    <t xml:space="preserve"> 2 02 15002 04 0000 150</t>
  </si>
  <si>
    <t>2 02 25497 04 0000 150</t>
  </si>
  <si>
    <t>2 02 25555 04 0000 150</t>
  </si>
  <si>
    <t>Субсидии бюджетам городских округов на реализацию программ формирования современной городской среды</t>
  </si>
  <si>
    <t>2 02 29999 04 0000 150</t>
  </si>
  <si>
    <t>Прочие субсидии бюджетам городских округов</t>
  </si>
  <si>
    <t>2 02 30024 04 0000 150</t>
  </si>
  <si>
    <t>2 02 35135 04 0000 150</t>
  </si>
  <si>
    <t>2 02 35176 04 0000 150</t>
  </si>
  <si>
    <t>1 03 02231 01 0000 110</t>
  </si>
  <si>
    <t>1 03 02241 01 0000 110</t>
  </si>
  <si>
    <t>1 03 02251 01 0000 110</t>
  </si>
  <si>
    <t>1 03 02261 01 0000 110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</si>
  <si>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</si>
  <si>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</si>
  <si>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</si>
  <si>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1 17 01040 04 0000 180</t>
  </si>
  <si>
    <t>Невыясненные поступления, зачисляемые в бюджеты городских округов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</si>
  <si>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</si>
  <si>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1 16 10123 01 0000 140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</si>
  <si>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</si>
  <si>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1 16 11064 01 0000 140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</si>
  <si>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</si>
  <si>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074</t>
  </si>
  <si>
    <t>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</si>
  <si>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</si>
  <si>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1 08 07150 01 0000 110</t>
  </si>
  <si>
    <t>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</si>
  <si>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</si>
  <si>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2 02 25304 04 0000 150</t>
  </si>
  <si>
    <t>2 02 35303 04 0000 150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</si>
  <si>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</si>
  <si>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</si>
  <si>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1 16 07090 04 0000 140</t>
  </si>
  <si>
    <t>1 16 10031 04 0000 140</t>
  </si>
  <si>
    <t>1 16 01193 01 0020 140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</si>
  <si>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налагаемые комиссиями по делам несовершеннолетних и защите их прав)</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</si>
  <si>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налагаемые комиссиями по делам несовершеннолетних и защите их прав) </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</si>
  <si>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налагаемые комиссиями по делам несовершеннолетних и защите их прав)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</si>
  <si>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налагаемые комиссиями по делам несовершеннолетних и защите их прав)</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</si>
  <si>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</si>
  <si>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1 11 09080 04 0000 120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</si>
  <si>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</si>
  <si>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 xml:space="preserve"> 1 01 02080 01 1000 110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</si>
  <si>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</si>
  <si>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1 05 03010 01 1000 110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</si>
  <si>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</si>
  <si>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 xml:space="preserve"> 1 08 03010 01 1050 110</t>
  </si>
  <si>
    <t xml:space="preserve"> 1 08 03010 01 1060 110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</si>
  <si>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налагаемые мировыми судьями)</t>
  </si>
  <si>
    <t>1 16 01053 01 0010 140</t>
  </si>
  <si>
    <t>1 16 01063 01 0010 140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</si>
  <si>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налагаемые мировыми судьями)</t>
  </si>
  <si>
    <t>1 16 01073 01 0010 140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</si>
  <si>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налагаемые мировыми судьями)</t>
  </si>
  <si>
    <t>1 16 01083 01 0010 140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</si>
  <si>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налагаемые мировыми судьями)</t>
  </si>
  <si>
    <t>1 16 01113 01 0010 140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</si>
  <si>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налагаемые мировыми судьями)</t>
  </si>
  <si>
    <t>1 16 01133 01 0010 140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</si>
  <si>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налагаемые мировыми судьями)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</si>
  <si>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налагаемые мировыми судьями)</t>
  </si>
  <si>
    <t>1 16 01153 01 0010 140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</si>
  <si>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налагаемые мировыми судьями)</t>
  </si>
  <si>
    <t>1 16 01173 01 0010 140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</si>
  <si>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налагаемые мировыми судьями)</t>
  </si>
  <si>
    <t>1 16 01193 01 0010 140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</si>
  <si>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налагаемые мировыми судьями)</t>
  </si>
  <si>
    <t>1 16 01203 01 0010 140</t>
  </si>
  <si>
    <t>1 16 01143 01 0010 140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</si>
  <si>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</si>
  <si>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1 16 01053 01 0020 140</t>
  </si>
  <si>
    <t>1 16 01063 01 0020 140</t>
  </si>
  <si>
    <t>1 16 01073 01 0020 140</t>
  </si>
  <si>
    <t>1 16 01203 01 0020 140</t>
  </si>
  <si>
    <t xml:space="preserve"> 1 05 01021 01 3000 110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</si>
  <si>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</si>
  <si>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Возмещение ущерба при возникновении страховых случаев, когда выгодоприобретателями выступают получатели средств бюджета городского округа</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</si>
  <si>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</si>
  <si>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2 02 25179 04 0000 150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</si>
  <si>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</si>
  <si>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2 02 35120 04 0000 150</t>
  </si>
  <si>
    <t>2 19 35303 04 0000 150</t>
  </si>
  <si>
    <t>2 19 60010 04 0000 150</t>
  </si>
  <si>
    <t>"Об исполнении бюджета</t>
  </si>
  <si>
    <t>городского округа города</t>
  </si>
  <si>
    <t>2 02 27112 04 0000 150</t>
  </si>
  <si>
    <t>2 02 25590 04 0000 150</t>
  </si>
  <si>
    <t>2 02 49999 04 0000 150</t>
  </si>
  <si>
    <t>Субсидии бюджетам городских округов на техническое оснащение региональных и муниципальных музеев</t>
  </si>
  <si>
    <t>Субсидии бюджетам городских округов на софинансирование капитальных вложений в объекты муниципальной собственности</t>
  </si>
  <si>
    <t>Прочие межбюджетные трансферты, передаваемые бюджетам городских округов</t>
  </si>
  <si>
    <t>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</si>
  <si>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</si>
  <si>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Прочие неналоговые доходы бюджетов городских округов</t>
  </si>
  <si>
    <t>1 17 05040 04 0000 180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</si>
  <si>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налагаемые комиссиями по делам несовершеннолетних и защите их прав) (штрафы, налагаемые комиссиями по делам несовершеннолетних и защите их прав)</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</si>
  <si>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</si>
  <si>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1 01 02130 01 0000 110</t>
  </si>
  <si>
    <t>1 01 02140 01 0000 110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</si>
  <si>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</si>
  <si>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</si>
  <si>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</si>
  <si>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</si>
  <si>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</si>
  <si>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1 16 01183 01 0010 140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</si>
  <si>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(штрафы, налагаемые мировыми судьями)</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</si>
  <si>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</si>
  <si>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Дотации бюджетам городских округов на выравнивание бюджетной обеспеченности из бюджетов субъектов Российской Федерации</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</si>
  <si>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</si>
  <si>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</si>
  <si>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</si>
  <si>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</si>
  <si>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Новоалтайска за 2024 год"</t>
  </si>
  <si>
    <t>ДОХОДЫ                                                                                                                                                                                      БЮДЖЕТА ГОРОДСКОГО ОКРУГА ГОРОДА НОВОАЛТАЙСКА ЗА 2024 ГОД ПО КОДАМ КЛАССИФИКАЦИИ ДОХОДОВ БЮДЖЕТОВ</t>
  </si>
  <si>
    <t>2 02 25453 04 0000 150</t>
  </si>
  <si>
    <t>2 02 25519 04 0000 150</t>
  </si>
  <si>
    <t>2 02 45050 04 0000 150</t>
  </si>
  <si>
    <t>2 19 25497 04 0000 150</t>
  </si>
  <si>
    <t>Межбюджетные трансферты, передаваемые бюджетам городских окруцгов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</si>
  <si>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бюджетам городских округов на поддержку отрасли культуры</t>
  </si>
  <si>
    <t>Субсидии бюджетам городских округов на создание виртуальных концертных залов</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</si>
  <si>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</si>
  <si>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076</t>
  </si>
  <si>
    <t>1 16 11050 01 0000 140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</si>
  <si>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</si>
  <si>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1 14 03040 04 0000 410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</si>
  <si>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</si>
  <si>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1 14 06024 04 0000 430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</si>
  <si>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</si>
  <si>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1 16 10129 01 9000 140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</si>
  <si>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</si>
  <si>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1 16 02020 02 0000 140</t>
  </si>
  <si>
    <t>838</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</si>
  <si>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налагаемые мировыми судьями)</t>
  </si>
  <si>
    <t>1 16 01093 01 0010 140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</si>
  <si>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  (штрафы, налагаемые мировыми судьями)</t>
  </si>
  <si>
    <t>1 16 01163 01 0010 140</t>
  </si>
  <si>
    <t>Возврат остатков субсидий на реализацию мероприятий по обеспечению жильем молодых семей из бюджетов горолдских округов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</si>
</sst>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2"/>
      <name val="Times New Roman"/>
      <family val="1"/>
      <charset val="204"/>
    </font>
    <font>
      <sz val="10"/>
      <name val="Times New Roman"/>
      <family val="1"/>
      <charset val="204"/>
    </font>
    <font>
      <b/>
      <sz val="12"/>
      <name val="Times New Roman"/>
      <family val="1"/>
      <charset val="204"/>
    </font>
    <font>
      <sz val="11"/>
      <name val="Times New Roman"/>
      <family val="1"/>
      <charset val="204"/>
    </font>
    <font>
      <sz val="8"/>
      <name val="Times New Roman"/>
      <family val="1"/>
      <charset val="204"/>
    </font>
    <font>
      <sz val="10"/>
      <name val="Arial"/>
      <family val="2"/>
      <charset val="204"/>
    </font>
    <font>
      <b/>
      <sz val="10"/>
      <name val="Times New Roman"/>
      <family val="1"/>
      <charset val="204"/>
    </font>
    <font>
      <sz val="11"/>
      <name val="Calibri"/>
      <family val="2"/>
      <scheme val="minor"/>
    </font>
    <font>
      <sz val="10"/>
      <color theme="1"/>
      <name val="Calibri"/>
      <family val="2"/>
      <scheme val="minor"/>
    </font>
    <font>
      <sz val="10"/>
      <color rgb="FFFF0000"/>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8" fillId="0" borderId="0"/>
    <xf numFmtId="0" fontId="8" fillId="0" borderId="0"/>
    <xf numFmtId="0" fontId="2" fillId="0" borderId="0"/>
    <xf numFmtId="0" fontId="1" fillId="0" borderId="0"/>
  </cellStyleXfs>
  <cellXfs count="53">
    <xf numFmtId="0" fontId="0" fillId="0" borderId="0" xfId="0"/>
    <xf numFmtId="0" fontId="0" fillId="0" borderId="0" xfId="0" applyFill="1"/>
    <xf numFmtId="49"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49" fontId="7" fillId="0" borderId="1" xfId="0" applyNumberFormat="1" applyFont="1" applyFill="1" applyBorder="1" applyAlignment="1">
      <alignment horizontal="center"/>
    </xf>
    <xf numFmtId="0" fontId="3" fillId="0" borderId="0" xfId="0" applyFont="1" applyAlignment="1"/>
    <xf numFmtId="0" fontId="4" fillId="0" borderId="1" xfId="1" applyNumberFormat="1" applyFont="1" applyFill="1" applyBorder="1" applyAlignment="1" applyProtection="1">
      <alignment horizontal="left" wrapText="1"/>
      <protection hidden="1"/>
    </xf>
    <xf numFmtId="164" fontId="4" fillId="0" borderId="1" xfId="0" applyNumberFormat="1" applyFont="1" applyBorder="1" applyAlignment="1">
      <alignment horizontal="center"/>
    </xf>
    <xf numFmtId="0" fontId="4" fillId="0" borderId="1" xfId="0" applyFont="1" applyFill="1" applyBorder="1" applyAlignment="1">
      <alignment wrapText="1"/>
    </xf>
    <xf numFmtId="0" fontId="4" fillId="0" borderId="1" xfId="0" applyFont="1" applyFill="1" applyBorder="1" applyAlignment="1">
      <alignment horizontal="center"/>
    </xf>
    <xf numFmtId="49" fontId="4" fillId="0" borderId="1" xfId="0" applyNumberFormat="1" applyFont="1" applyFill="1" applyBorder="1" applyAlignment="1">
      <alignment horizontal="center"/>
    </xf>
    <xf numFmtId="0" fontId="10" fillId="0" borderId="0" xfId="0" applyFont="1"/>
    <xf numFmtId="0" fontId="3" fillId="0" borderId="0" xfId="0" applyFont="1" applyAlignment="1">
      <alignment horizontal="right"/>
    </xf>
    <xf numFmtId="0" fontId="0" fillId="0" borderId="0" xfId="0" applyFont="1" applyFill="1"/>
    <xf numFmtId="0" fontId="0" fillId="0" borderId="0" xfId="0" applyFont="1"/>
    <xf numFmtId="164" fontId="9" fillId="0" borderId="1" xfId="0" applyNumberFormat="1" applyFont="1" applyFill="1" applyBorder="1" applyAlignment="1">
      <alignment horizontal="left" wrapText="1"/>
    </xf>
    <xf numFmtId="164" fontId="9" fillId="0" borderId="1" xfId="0" applyNumberFormat="1" applyFont="1" applyFill="1" applyBorder="1" applyAlignment="1">
      <alignment horizontal="left" vertical="center" wrapText="1"/>
    </xf>
    <xf numFmtId="164" fontId="4" fillId="0" borderId="1" xfId="0" applyNumberFormat="1" applyFont="1" applyBorder="1" applyAlignment="1">
      <alignment horizontal="left" wrapText="1"/>
    </xf>
    <xf numFmtId="0" fontId="4" fillId="0" borderId="1" xfId="1" applyNumberFormat="1" applyFont="1" applyFill="1" applyBorder="1" applyAlignment="1" applyProtection="1">
      <alignment horizontal="left" vertical="center" wrapText="1"/>
      <protection hidden="1"/>
    </xf>
    <xf numFmtId="0" fontId="4" fillId="0" borderId="1" xfId="0" applyFont="1" applyBorder="1" applyAlignment="1">
      <alignment vertical="center" wrapText="1"/>
    </xf>
    <xf numFmtId="0" fontId="4" fillId="0" borderId="1" xfId="0" applyNumberFormat="1" applyFont="1" applyBorder="1" applyAlignment="1">
      <alignment horizontal="left" wrapText="1"/>
    </xf>
    <xf numFmtId="164"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xf>
    <xf numFmtId="0" fontId="4" fillId="0" borderId="0" xfId="0" applyFont="1" applyAlignment="1">
      <alignment horizontal="right"/>
    </xf>
    <xf numFmtId="0" fontId="4" fillId="0" borderId="0" xfId="0" applyFont="1" applyAlignment="1"/>
    <xf numFmtId="0" fontId="11" fillId="0" borderId="0" xfId="0" applyFont="1" applyFill="1"/>
    <xf numFmtId="0" fontId="11" fillId="0" borderId="0" xfId="0" applyFont="1"/>
    <xf numFmtId="164" fontId="4" fillId="0" borderId="1" xfId="0" applyNumberFormat="1" applyFont="1" applyFill="1" applyBorder="1" applyAlignment="1">
      <alignment horizontal="center"/>
    </xf>
    <xf numFmtId="49" fontId="4" fillId="0" borderId="1" xfId="0" applyNumberFormat="1" applyFont="1" applyFill="1" applyBorder="1" applyAlignment="1">
      <alignment horizontal="center"/>
    </xf>
    <xf numFmtId="0" fontId="4" fillId="0" borderId="1" xfId="0" applyFont="1" applyBorder="1" applyAlignment="1">
      <alignment wrapText="1"/>
    </xf>
    <xf numFmtId="49" fontId="4" fillId="0" borderId="1" xfId="0" applyNumberFormat="1" applyFont="1" applyBorder="1" applyAlignment="1">
      <alignment horizontal="center" wrapText="1"/>
    </xf>
    <xf numFmtId="164" fontId="6" fillId="0" borderId="0" xfId="0" applyNumberFormat="1" applyFont="1" applyFill="1" applyBorder="1" applyAlignment="1">
      <alignment horizontal="center"/>
    </xf>
    <xf numFmtId="164" fontId="9" fillId="0" borderId="1" xfId="0" applyNumberFormat="1" applyFont="1" applyFill="1" applyBorder="1" applyAlignment="1">
      <alignment horizontal="center"/>
    </xf>
    <xf numFmtId="164" fontId="4" fillId="0" borderId="1" xfId="0" applyNumberFormat="1" applyFont="1" applyFill="1" applyBorder="1" applyAlignment="1">
      <alignment horizontal="center" wrapText="1"/>
    </xf>
    <xf numFmtId="0" fontId="12" fillId="0" borderId="1" xfId="0" applyFont="1" applyFill="1" applyBorder="1" applyAlignment="1">
      <alignment wrapText="1"/>
    </xf>
    <xf numFmtId="49" fontId="12" fillId="0" borderId="1" xfId="0" applyNumberFormat="1" applyFont="1" applyFill="1" applyBorder="1" applyAlignment="1">
      <alignment horizontal="center" wrapText="1"/>
    </xf>
    <xf numFmtId="1" fontId="12" fillId="0" borderId="1" xfId="0" applyNumberFormat="1" applyFont="1" applyFill="1" applyBorder="1" applyAlignment="1">
      <alignment wrapText="1"/>
    </xf>
    <xf numFmtId="49" fontId="12" fillId="0" borderId="1" xfId="0" applyNumberFormat="1" applyFont="1" applyFill="1" applyBorder="1" applyAlignment="1">
      <alignment horizontal="center"/>
    </xf>
    <xf numFmtId="164" fontId="10" fillId="0" borderId="0" xfId="0" applyNumberFormat="1" applyFont="1" applyFill="1" applyAlignment="1">
      <alignment horizontal="center"/>
    </xf>
    <xf numFmtId="49" fontId="4" fillId="0" borderId="1" xfId="0" applyNumberFormat="1" applyFont="1" applyFill="1" applyBorder="1" applyAlignment="1">
      <alignment horizontal="center" wrapText="1"/>
    </xf>
    <xf numFmtId="1" fontId="4" fillId="0" borderId="1" xfId="0" applyNumberFormat="1" applyFont="1" applyFill="1" applyBorder="1" applyAlignment="1">
      <alignment wrapText="1"/>
    </xf>
    <xf numFmtId="0" fontId="4" fillId="0" borderId="1" xfId="0" applyFont="1" applyFill="1" applyBorder="1" applyAlignment="1">
      <alignment horizontal="left" wrapText="1"/>
    </xf>
    <xf numFmtId="0" fontId="3"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9" fillId="0" borderId="0" xfId="0" applyFont="1" applyAlignment="1">
      <alignment horizontal="center" vertical="center" wrapText="1"/>
    </xf>
    <xf numFmtId="0" fontId="5" fillId="0" borderId="0" xfId="0" applyFont="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1" xfId="0" applyFont="1" applyBorder="1" applyAlignment="1">
      <alignment horizontal="center" vertical="center"/>
    </xf>
    <xf numFmtId="164" fontId="4"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cellXfs>
  <cellStyles count="5">
    <cellStyle name="Обычный" xfId="0" builtinId="0"/>
    <cellStyle name="Обычный 2" xfId="2"/>
    <cellStyle name="Обычный 3" xfId="3"/>
    <cellStyle name="Обычный 3 2" xfId="4"/>
    <cellStyle name="Обычный_tmp"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
  <sheetViews>
    <sheetView tabSelected="1" zoomScale="110" zoomScaleNormal="110" zoomScaleSheetLayoutView="110" workbookViewId="0">
      <selection activeCell="A84" sqref="A84"/>
    </sheetView>
  </sheetViews>
  <sheetFormatPr defaultRowHeight="15" x14ac:dyDescent="0.25"/>
  <cols>
    <col min="1" max="1" width="39.42578125" customWidth="1"/>
    <col min="2" max="2" width="11.85546875" style="27" customWidth="1"/>
    <col min="3" max="3" width="21.28515625" style="14" customWidth="1"/>
    <col min="4" max="4" width="15" style="39" customWidth="1"/>
  </cols>
  <sheetData>
    <row r="1" spans="1:4" ht="15.75" x14ac:dyDescent="0.25">
      <c r="A1" s="12"/>
      <c r="B1" s="24"/>
      <c r="C1" s="43" t="s">
        <v>82</v>
      </c>
      <c r="D1" s="44"/>
    </row>
    <row r="2" spans="1:4" ht="15.75" x14ac:dyDescent="0.25">
      <c r="A2" s="12"/>
      <c r="B2" s="24"/>
      <c r="C2" s="43" t="s">
        <v>83</v>
      </c>
      <c r="D2" s="44"/>
    </row>
    <row r="3" spans="1:4" ht="15.75" x14ac:dyDescent="0.25">
      <c r="A3" s="12"/>
      <c r="B3" s="24"/>
      <c r="C3" s="43" t="s">
        <v>84</v>
      </c>
      <c r="D3" s="44"/>
    </row>
    <row r="4" spans="1:4" ht="15.75" x14ac:dyDescent="0.25">
      <c r="A4" s="12"/>
      <c r="B4" s="24"/>
      <c r="C4" s="43" t="s">
        <v>175</v>
      </c>
      <c r="D4" s="44"/>
    </row>
    <row r="5" spans="1:4" ht="15.75" x14ac:dyDescent="0.25">
      <c r="A5" s="12"/>
      <c r="B5" s="24"/>
      <c r="C5" s="43" t="s">
        <v>176</v>
      </c>
      <c r="D5" s="44"/>
    </row>
    <row r="6" spans="1:4" ht="15.75" x14ac:dyDescent="0.25">
      <c r="A6" s="12"/>
      <c r="B6" s="24"/>
      <c r="C6" s="43" t="s">
        <v>204</v>
      </c>
      <c r="D6" s="44"/>
    </row>
    <row r="7" spans="1:4" ht="15.75" x14ac:dyDescent="0.25">
      <c r="A7" s="5"/>
      <c r="B7" s="25"/>
      <c r="C7" s="43"/>
      <c r="D7" s="45"/>
    </row>
    <row r="8" spans="1:4" ht="43.15" customHeight="1" x14ac:dyDescent="0.25">
      <c r="A8" s="46" t="s">
        <v>205</v>
      </c>
      <c r="B8" s="47"/>
      <c r="C8" s="47"/>
      <c r="D8" s="47"/>
    </row>
    <row r="9" spans="1:4" x14ac:dyDescent="0.25">
      <c r="A9" s="1"/>
      <c r="B9" s="26"/>
      <c r="C9" s="13"/>
      <c r="D9" s="32"/>
    </row>
    <row r="10" spans="1:4" x14ac:dyDescent="0.25">
      <c r="A10" s="48" t="s">
        <v>0</v>
      </c>
      <c r="B10" s="50" t="s">
        <v>1</v>
      </c>
      <c r="C10" s="50"/>
      <c r="D10" s="51" t="s">
        <v>76</v>
      </c>
    </row>
    <row r="11" spans="1:4" ht="42" customHeight="1" x14ac:dyDescent="0.25">
      <c r="A11" s="49"/>
      <c r="B11" s="2" t="s">
        <v>2</v>
      </c>
      <c r="C11" s="3" t="s">
        <v>3</v>
      </c>
      <c r="D11" s="51"/>
    </row>
    <row r="12" spans="1:4" x14ac:dyDescent="0.25">
      <c r="A12" s="4" t="s">
        <v>4</v>
      </c>
      <c r="B12" s="10" t="s">
        <v>5</v>
      </c>
      <c r="C12" s="4" t="s">
        <v>6</v>
      </c>
      <c r="D12" s="52">
        <v>4</v>
      </c>
    </row>
    <row r="13" spans="1:4" x14ac:dyDescent="0.25">
      <c r="A13" s="15" t="s">
        <v>7</v>
      </c>
      <c r="B13" s="16"/>
      <c r="C13" s="16"/>
      <c r="D13" s="33">
        <f>$D$124</f>
        <v>2591221.6999999997</v>
      </c>
    </row>
    <row r="14" spans="1:4" s="11" customFormat="1" ht="81" customHeight="1" x14ac:dyDescent="0.25">
      <c r="A14" s="6" t="s">
        <v>123</v>
      </c>
      <c r="B14" s="31" t="s">
        <v>8</v>
      </c>
      <c r="C14" s="7" t="s">
        <v>124</v>
      </c>
      <c r="D14" s="34">
        <v>1336.4</v>
      </c>
    </row>
    <row r="15" spans="1:4" s="11" customFormat="1" ht="77.25" x14ac:dyDescent="0.25">
      <c r="A15" s="6" t="s">
        <v>184</v>
      </c>
      <c r="B15" s="31" t="s">
        <v>8</v>
      </c>
      <c r="C15" s="7" t="s">
        <v>183</v>
      </c>
      <c r="D15" s="34">
        <v>34.6</v>
      </c>
    </row>
    <row r="16" spans="1:4" s="11" customFormat="1" ht="77.25" x14ac:dyDescent="0.25">
      <c r="A16" s="6" t="s">
        <v>111</v>
      </c>
      <c r="B16" s="31" t="s">
        <v>8</v>
      </c>
      <c r="C16" s="7" t="s">
        <v>112</v>
      </c>
      <c r="D16" s="34">
        <v>0.9</v>
      </c>
    </row>
    <row r="17" spans="1:4" s="11" customFormat="1" ht="30" customHeight="1" x14ac:dyDescent="0.25">
      <c r="A17" s="30" t="s">
        <v>185</v>
      </c>
      <c r="B17" s="31" t="s">
        <v>8</v>
      </c>
      <c r="C17" s="29" t="s">
        <v>186</v>
      </c>
      <c r="D17" s="34">
        <v>740.5</v>
      </c>
    </row>
    <row r="18" spans="1:4" s="11" customFormat="1" ht="32.25" customHeight="1" x14ac:dyDescent="0.25">
      <c r="A18" s="30" t="s">
        <v>81</v>
      </c>
      <c r="B18" s="31" t="s">
        <v>8</v>
      </c>
      <c r="C18" s="29" t="s">
        <v>80</v>
      </c>
      <c r="D18" s="34">
        <v>14347.8</v>
      </c>
    </row>
    <row r="19" spans="1:4" s="11" customFormat="1" ht="81" customHeight="1" x14ac:dyDescent="0.25">
      <c r="A19" s="18" t="s">
        <v>69</v>
      </c>
      <c r="B19" s="31" t="s">
        <v>9</v>
      </c>
      <c r="C19" s="7" t="s">
        <v>70</v>
      </c>
      <c r="D19" s="28">
        <v>765.7</v>
      </c>
    </row>
    <row r="20" spans="1:4" s="11" customFormat="1" ht="80.25" customHeight="1" x14ac:dyDescent="0.25">
      <c r="A20" s="18" t="s">
        <v>113</v>
      </c>
      <c r="B20" s="31" t="s">
        <v>9</v>
      </c>
      <c r="C20" s="7" t="s">
        <v>71</v>
      </c>
      <c r="D20" s="28">
        <v>91.9</v>
      </c>
    </row>
    <row r="21" spans="1:4" ht="63.75" x14ac:dyDescent="0.25">
      <c r="A21" s="18" t="s">
        <v>87</v>
      </c>
      <c r="B21" s="31" t="s">
        <v>9</v>
      </c>
      <c r="C21" s="7" t="s">
        <v>86</v>
      </c>
      <c r="D21" s="28">
        <v>146.19999999999999</v>
      </c>
    </row>
    <row r="22" spans="1:4" s="11" customFormat="1" ht="25.5" x14ac:dyDescent="0.25">
      <c r="A22" s="19" t="s">
        <v>10</v>
      </c>
      <c r="B22" s="31" t="s">
        <v>114</v>
      </c>
      <c r="C22" s="7" t="s">
        <v>11</v>
      </c>
      <c r="D22" s="34">
        <v>4274.7</v>
      </c>
    </row>
    <row r="23" spans="1:4" s="11" customFormat="1" ht="120.75" customHeight="1" x14ac:dyDescent="0.25">
      <c r="A23" s="19" t="s">
        <v>127</v>
      </c>
      <c r="B23" s="31" t="s">
        <v>114</v>
      </c>
      <c r="C23" s="7" t="s">
        <v>162</v>
      </c>
      <c r="D23" s="34">
        <v>17.8</v>
      </c>
    </row>
    <row r="24" spans="1:4" s="11" customFormat="1" ht="143.25" customHeight="1" x14ac:dyDescent="0.25">
      <c r="A24" s="19" t="s">
        <v>128</v>
      </c>
      <c r="B24" s="31" t="s">
        <v>114</v>
      </c>
      <c r="C24" s="7" t="s">
        <v>163</v>
      </c>
      <c r="D24" s="34">
        <v>11.1</v>
      </c>
    </row>
    <row r="25" spans="1:4" s="11" customFormat="1" ht="117" customHeight="1" x14ac:dyDescent="0.25">
      <c r="A25" s="19" t="s">
        <v>129</v>
      </c>
      <c r="B25" s="31" t="s">
        <v>114</v>
      </c>
      <c r="C25" s="7" t="s">
        <v>164</v>
      </c>
      <c r="D25" s="34">
        <v>0.3</v>
      </c>
    </row>
    <row r="26" spans="1:4" s="11" customFormat="1" ht="145.5" customHeight="1" x14ac:dyDescent="0.25">
      <c r="A26" s="19" t="s">
        <v>187</v>
      </c>
      <c r="B26" s="31" t="s">
        <v>114</v>
      </c>
      <c r="C26" s="7" t="s">
        <v>126</v>
      </c>
      <c r="D26" s="34">
        <v>1.5</v>
      </c>
    </row>
    <row r="27" spans="1:4" s="11" customFormat="1" ht="132" customHeight="1" x14ac:dyDescent="0.25">
      <c r="A27" s="19" t="s">
        <v>130</v>
      </c>
      <c r="B27" s="31" t="s">
        <v>114</v>
      </c>
      <c r="C27" s="7" t="s">
        <v>165</v>
      </c>
      <c r="D27" s="34">
        <v>21.5</v>
      </c>
    </row>
    <row r="28" spans="1:4" s="11" customFormat="1" ht="197.25" customHeight="1" x14ac:dyDescent="0.25">
      <c r="A28" s="19" t="s">
        <v>213</v>
      </c>
      <c r="B28" s="31" t="s">
        <v>214</v>
      </c>
      <c r="C28" s="7" t="s">
        <v>215</v>
      </c>
      <c r="D28" s="34">
        <v>13.2</v>
      </c>
    </row>
    <row r="29" spans="1:4" ht="45" customHeight="1" x14ac:dyDescent="0.25">
      <c r="A29" s="8" t="s">
        <v>199</v>
      </c>
      <c r="B29" s="40" t="s">
        <v>12</v>
      </c>
      <c r="C29" s="40" t="s">
        <v>88</v>
      </c>
      <c r="D29" s="34">
        <v>129275.8</v>
      </c>
    </row>
    <row r="30" spans="1:4" ht="44.25" customHeight="1" x14ac:dyDescent="0.25">
      <c r="A30" s="8" t="s">
        <v>77</v>
      </c>
      <c r="B30" s="40" t="s">
        <v>12</v>
      </c>
      <c r="C30" s="40" t="s">
        <v>91</v>
      </c>
      <c r="D30" s="34">
        <v>68360.899999999994</v>
      </c>
    </row>
    <row r="31" spans="1:4" ht="107.25" customHeight="1" x14ac:dyDescent="0.25">
      <c r="A31" s="41" t="s">
        <v>78</v>
      </c>
      <c r="B31" s="40" t="s">
        <v>12</v>
      </c>
      <c r="C31" s="40" t="s">
        <v>89</v>
      </c>
      <c r="D31" s="34">
        <v>139490</v>
      </c>
    </row>
    <row r="32" spans="1:4" ht="14.45" hidden="1" customHeight="1" x14ac:dyDescent="0.25">
      <c r="A32" s="37"/>
      <c r="B32" s="36"/>
      <c r="C32" s="36"/>
      <c r="D32" s="34"/>
    </row>
    <row r="33" spans="1:4" ht="95.25" customHeight="1" x14ac:dyDescent="0.25">
      <c r="A33" s="41" t="s">
        <v>169</v>
      </c>
      <c r="B33" s="40" t="s">
        <v>12</v>
      </c>
      <c r="C33" s="40" t="s">
        <v>170</v>
      </c>
      <c r="D33" s="34">
        <v>1118.3</v>
      </c>
    </row>
    <row r="34" spans="1:4" ht="73.900000000000006" customHeight="1" x14ac:dyDescent="0.25">
      <c r="A34" s="41" t="s">
        <v>200</v>
      </c>
      <c r="B34" s="40" t="s">
        <v>12</v>
      </c>
      <c r="C34" s="40" t="s">
        <v>120</v>
      </c>
      <c r="D34" s="34">
        <v>59595</v>
      </c>
    </row>
    <row r="35" spans="1:4" ht="33" customHeight="1" x14ac:dyDescent="0.25">
      <c r="A35" s="41" t="s">
        <v>212</v>
      </c>
      <c r="B35" s="40" t="s">
        <v>12</v>
      </c>
      <c r="C35" s="40" t="s">
        <v>206</v>
      </c>
      <c r="D35" s="34">
        <v>1010.1</v>
      </c>
    </row>
    <row r="36" spans="1:4" ht="45.75" customHeight="1" x14ac:dyDescent="0.25">
      <c r="A36" s="41" t="s">
        <v>85</v>
      </c>
      <c r="B36" s="40" t="s">
        <v>12</v>
      </c>
      <c r="C36" s="40" t="s">
        <v>92</v>
      </c>
      <c r="D36" s="34">
        <v>20637.5</v>
      </c>
    </row>
    <row r="37" spans="1:4" ht="30" customHeight="1" x14ac:dyDescent="0.25">
      <c r="A37" s="41" t="s">
        <v>211</v>
      </c>
      <c r="B37" s="40" t="s">
        <v>12</v>
      </c>
      <c r="C37" s="40" t="s">
        <v>207</v>
      </c>
      <c r="D37" s="34">
        <v>3604.4</v>
      </c>
    </row>
    <row r="38" spans="1:4" ht="42.75" customHeight="1" x14ac:dyDescent="0.25">
      <c r="A38" s="8" t="s">
        <v>94</v>
      </c>
      <c r="B38" s="40" t="s">
        <v>12</v>
      </c>
      <c r="C38" s="40" t="s">
        <v>93</v>
      </c>
      <c r="D38" s="34">
        <v>19840</v>
      </c>
    </row>
    <row r="39" spans="1:4" ht="42.75" hidden="1" customHeight="1" x14ac:dyDescent="0.25">
      <c r="A39" s="8" t="s">
        <v>180</v>
      </c>
      <c r="B39" s="40" t="s">
        <v>12</v>
      </c>
      <c r="C39" s="40" t="s">
        <v>178</v>
      </c>
      <c r="D39" s="34"/>
    </row>
    <row r="40" spans="1:4" ht="42.75" customHeight="1" x14ac:dyDescent="0.25">
      <c r="A40" s="8" t="s">
        <v>181</v>
      </c>
      <c r="B40" s="40" t="s">
        <v>12</v>
      </c>
      <c r="C40" s="40" t="s">
        <v>177</v>
      </c>
      <c r="D40" s="34">
        <v>4881.6000000000004</v>
      </c>
    </row>
    <row r="41" spans="1:4" ht="28.5" customHeight="1" x14ac:dyDescent="0.25">
      <c r="A41" s="42" t="s">
        <v>96</v>
      </c>
      <c r="B41" s="40" t="s">
        <v>12</v>
      </c>
      <c r="C41" s="40" t="s">
        <v>95</v>
      </c>
      <c r="D41" s="34">
        <v>157885.20000000001</v>
      </c>
    </row>
    <row r="42" spans="1:4" ht="44.25" customHeight="1" x14ac:dyDescent="0.25">
      <c r="A42" s="42" t="s">
        <v>79</v>
      </c>
      <c r="B42" s="40" t="s">
        <v>12</v>
      </c>
      <c r="C42" s="29" t="s">
        <v>97</v>
      </c>
      <c r="D42" s="34">
        <v>937114.9</v>
      </c>
    </row>
    <row r="43" spans="1:4" ht="76.900000000000006" hidden="1" customHeight="1" x14ac:dyDescent="0.25">
      <c r="A43" s="42" t="s">
        <v>171</v>
      </c>
      <c r="B43" s="40" t="s">
        <v>12</v>
      </c>
      <c r="C43" s="29" t="s">
        <v>172</v>
      </c>
      <c r="D43" s="34"/>
    </row>
    <row r="44" spans="1:4" ht="14.45" hidden="1" customHeight="1" x14ac:dyDescent="0.25">
      <c r="A44" s="35"/>
      <c r="B44" s="36"/>
      <c r="C44" s="38"/>
      <c r="D44" s="34"/>
    </row>
    <row r="45" spans="1:4" ht="75" customHeight="1" x14ac:dyDescent="0.25">
      <c r="A45" s="8" t="s">
        <v>201</v>
      </c>
      <c r="B45" s="40" t="s">
        <v>12</v>
      </c>
      <c r="C45" s="29" t="s">
        <v>98</v>
      </c>
      <c r="D45" s="28">
        <v>13.8</v>
      </c>
    </row>
    <row r="46" spans="1:4" ht="83.25" customHeight="1" x14ac:dyDescent="0.25">
      <c r="A46" s="8" t="s">
        <v>202</v>
      </c>
      <c r="B46" s="40" t="s">
        <v>12</v>
      </c>
      <c r="C46" s="29" t="s">
        <v>99</v>
      </c>
      <c r="D46" s="28">
        <v>15.1</v>
      </c>
    </row>
    <row r="47" spans="1:4" ht="135.75" customHeight="1" x14ac:dyDescent="0.25">
      <c r="A47" s="8" t="s">
        <v>203</v>
      </c>
      <c r="B47" s="40" t="s">
        <v>12</v>
      </c>
      <c r="C47" s="29" t="s">
        <v>121</v>
      </c>
      <c r="D47" s="28">
        <v>57945.9</v>
      </c>
    </row>
    <row r="48" spans="1:4" ht="14.45" hidden="1" customHeight="1" x14ac:dyDescent="0.25">
      <c r="A48" s="35"/>
      <c r="B48" s="36"/>
      <c r="C48" s="38"/>
      <c r="D48" s="28"/>
    </row>
    <row r="49" spans="1:4" ht="184.5" customHeight="1" x14ac:dyDescent="0.25">
      <c r="A49" s="8" t="s">
        <v>210</v>
      </c>
      <c r="B49" s="40" t="s">
        <v>12</v>
      </c>
      <c r="C49" s="29" t="s">
        <v>208</v>
      </c>
      <c r="D49" s="28">
        <v>149.80000000000001</v>
      </c>
    </row>
    <row r="50" spans="1:4" ht="31.15" customHeight="1" x14ac:dyDescent="0.25">
      <c r="A50" s="8" t="s">
        <v>182</v>
      </c>
      <c r="B50" s="40" t="s">
        <v>12</v>
      </c>
      <c r="C50" s="29" t="s">
        <v>179</v>
      </c>
      <c r="D50" s="28">
        <v>308.39999999999998</v>
      </c>
    </row>
    <row r="51" spans="1:4" ht="44.45" customHeight="1" x14ac:dyDescent="0.25">
      <c r="A51" s="8" t="s">
        <v>229</v>
      </c>
      <c r="B51" s="40" t="s">
        <v>12</v>
      </c>
      <c r="C51" s="29" t="s">
        <v>209</v>
      </c>
      <c r="D51" s="28">
        <v>-9.1999999999999993</v>
      </c>
    </row>
    <row r="52" spans="1:4" ht="84.75" customHeight="1" x14ac:dyDescent="0.25">
      <c r="A52" s="8" t="s">
        <v>198</v>
      </c>
      <c r="B52" s="40" t="s">
        <v>12</v>
      </c>
      <c r="C52" s="29" t="s">
        <v>173</v>
      </c>
      <c r="D52" s="28">
        <v>-789.2</v>
      </c>
    </row>
    <row r="53" spans="1:4" ht="58.5" customHeight="1" x14ac:dyDescent="0.25">
      <c r="A53" s="8" t="s">
        <v>122</v>
      </c>
      <c r="B53" s="40" t="s">
        <v>12</v>
      </c>
      <c r="C53" s="29" t="s">
        <v>174</v>
      </c>
      <c r="D53" s="28">
        <v>-5648.8</v>
      </c>
    </row>
    <row r="54" spans="1:4" s="11" customFormat="1" ht="94.5" customHeight="1" x14ac:dyDescent="0.25">
      <c r="A54" s="20" t="s">
        <v>16</v>
      </c>
      <c r="B54" s="31" t="s">
        <v>15</v>
      </c>
      <c r="C54" s="9" t="s">
        <v>17</v>
      </c>
      <c r="D54" s="34">
        <v>80352.5</v>
      </c>
    </row>
    <row r="55" spans="1:4" s="11" customFormat="1" ht="94.5" customHeight="1" x14ac:dyDescent="0.25">
      <c r="A55" s="17" t="s">
        <v>18</v>
      </c>
      <c r="B55" s="31" t="s">
        <v>15</v>
      </c>
      <c r="C55" s="28" t="s">
        <v>19</v>
      </c>
      <c r="D55" s="34">
        <v>4795.3</v>
      </c>
    </row>
    <row r="56" spans="1:4" s="11" customFormat="1" ht="42.75" customHeight="1" x14ac:dyDescent="0.25">
      <c r="A56" s="17" t="s">
        <v>33</v>
      </c>
      <c r="B56" s="31" t="s">
        <v>15</v>
      </c>
      <c r="C56" s="28" t="s">
        <v>32</v>
      </c>
      <c r="D56" s="34">
        <v>1477</v>
      </c>
    </row>
    <row r="57" spans="1:4" s="11" customFormat="1" ht="67.5" customHeight="1" x14ac:dyDescent="0.25">
      <c r="A57" s="17" t="s">
        <v>116</v>
      </c>
      <c r="B57" s="31" t="s">
        <v>15</v>
      </c>
      <c r="C57" s="28" t="s">
        <v>115</v>
      </c>
      <c r="D57" s="34">
        <v>798.5</v>
      </c>
    </row>
    <row r="58" spans="1:4" s="11" customFormat="1" ht="89.25" x14ac:dyDescent="0.25">
      <c r="A58" s="22" t="s">
        <v>104</v>
      </c>
      <c r="B58" s="31" t="s">
        <v>15</v>
      </c>
      <c r="C58" s="28" t="s">
        <v>14</v>
      </c>
      <c r="D58" s="34">
        <v>1976.5</v>
      </c>
    </row>
    <row r="59" spans="1:4" s="11" customFormat="1" ht="120.75" customHeight="1" x14ac:dyDescent="0.25">
      <c r="A59" s="22" t="s">
        <v>131</v>
      </c>
      <c r="B59" s="31" t="s">
        <v>15</v>
      </c>
      <c r="C59" s="28" t="s">
        <v>132</v>
      </c>
      <c r="D59" s="34">
        <v>5738.1</v>
      </c>
    </row>
    <row r="60" spans="1:4" s="11" customFormat="1" ht="32.25" customHeight="1" x14ac:dyDescent="0.25">
      <c r="A60" s="6" t="s">
        <v>10</v>
      </c>
      <c r="B60" s="31" t="s">
        <v>15</v>
      </c>
      <c r="C60" s="7" t="s">
        <v>11</v>
      </c>
      <c r="D60" s="34">
        <v>52.3</v>
      </c>
    </row>
    <row r="61" spans="1:4" s="11" customFormat="1" ht="102.75" customHeight="1" x14ac:dyDescent="0.25">
      <c r="A61" s="19" t="s">
        <v>22</v>
      </c>
      <c r="B61" s="31" t="s">
        <v>15</v>
      </c>
      <c r="C61" s="9" t="s">
        <v>23</v>
      </c>
      <c r="D61" s="34">
        <v>14761.7</v>
      </c>
    </row>
    <row r="62" spans="1:4" s="11" customFormat="1" ht="121.5" customHeight="1" x14ac:dyDescent="0.25">
      <c r="A62" s="19" t="s">
        <v>106</v>
      </c>
      <c r="B62" s="31" t="s">
        <v>15</v>
      </c>
      <c r="C62" s="9" t="s">
        <v>105</v>
      </c>
      <c r="D62" s="34">
        <v>39.799999999999997</v>
      </c>
    </row>
    <row r="63" spans="1:4" s="11" customFormat="1" ht="63.75" x14ac:dyDescent="0.25">
      <c r="A63" s="19" t="s">
        <v>216</v>
      </c>
      <c r="B63" s="31" t="s">
        <v>15</v>
      </c>
      <c r="C63" s="9" t="s">
        <v>217</v>
      </c>
      <c r="D63" s="34">
        <v>550.4</v>
      </c>
    </row>
    <row r="64" spans="1:4" s="11" customFormat="1" ht="51" x14ac:dyDescent="0.25">
      <c r="A64" s="22" t="s">
        <v>24</v>
      </c>
      <c r="B64" s="31" t="s">
        <v>15</v>
      </c>
      <c r="C64" s="28" t="s">
        <v>25</v>
      </c>
      <c r="D64" s="34">
        <v>27177.5</v>
      </c>
    </row>
    <row r="65" spans="1:4" s="11" customFormat="1" ht="67.5" customHeight="1" x14ac:dyDescent="0.25">
      <c r="A65" s="22" t="s">
        <v>218</v>
      </c>
      <c r="B65" s="31" t="s">
        <v>15</v>
      </c>
      <c r="C65" s="28" t="s">
        <v>219</v>
      </c>
      <c r="D65" s="34">
        <v>29010.5</v>
      </c>
    </row>
    <row r="66" spans="1:4" ht="105" customHeight="1" x14ac:dyDescent="0.25">
      <c r="A66" s="19" t="s">
        <v>74</v>
      </c>
      <c r="B66" s="31" t="s">
        <v>15</v>
      </c>
      <c r="C66" s="23" t="s">
        <v>75</v>
      </c>
      <c r="D66" s="34">
        <v>3804.1</v>
      </c>
    </row>
    <row r="67" spans="1:4" ht="25.5" x14ac:dyDescent="0.25">
      <c r="A67" s="19" t="s">
        <v>108</v>
      </c>
      <c r="B67" s="31" t="s">
        <v>15</v>
      </c>
      <c r="C67" s="23" t="s">
        <v>107</v>
      </c>
      <c r="D67" s="34">
        <v>-31.1</v>
      </c>
    </row>
    <row r="68" spans="1:4" ht="30" customHeight="1" x14ac:dyDescent="0.25">
      <c r="A68" s="19" t="s">
        <v>185</v>
      </c>
      <c r="B68" s="31" t="s">
        <v>15</v>
      </c>
      <c r="C68" s="23" t="s">
        <v>186</v>
      </c>
      <c r="D68" s="34">
        <v>-62.7</v>
      </c>
    </row>
    <row r="69" spans="1:4" s="11" customFormat="1" ht="80.25" customHeight="1" x14ac:dyDescent="0.25">
      <c r="A69" s="21" t="s">
        <v>20</v>
      </c>
      <c r="B69" s="31" t="s">
        <v>26</v>
      </c>
      <c r="C69" s="28" t="s">
        <v>21</v>
      </c>
      <c r="D69" s="34">
        <v>47.5</v>
      </c>
    </row>
    <row r="70" spans="1:4" s="11" customFormat="1" ht="42" customHeight="1" x14ac:dyDescent="0.25">
      <c r="A70" s="19" t="s">
        <v>27</v>
      </c>
      <c r="B70" s="31" t="s">
        <v>26</v>
      </c>
      <c r="C70" s="9" t="s">
        <v>28</v>
      </c>
      <c r="D70" s="34">
        <v>12910</v>
      </c>
    </row>
    <row r="71" spans="1:4" s="11" customFormat="1" ht="42" customHeight="1" x14ac:dyDescent="0.25">
      <c r="A71" s="19" t="s">
        <v>90</v>
      </c>
      <c r="B71" s="31" t="s">
        <v>26</v>
      </c>
      <c r="C71" s="7" t="s">
        <v>73</v>
      </c>
      <c r="D71" s="34">
        <v>75.400000000000006</v>
      </c>
    </row>
    <row r="72" spans="1:4" s="11" customFormat="1" ht="86.25" customHeight="1" x14ac:dyDescent="0.25">
      <c r="A72" s="6" t="s">
        <v>123</v>
      </c>
      <c r="B72" s="31" t="s">
        <v>26</v>
      </c>
      <c r="C72" s="7" t="s">
        <v>124</v>
      </c>
      <c r="D72" s="34">
        <v>14</v>
      </c>
    </row>
    <row r="73" spans="1:4" s="11" customFormat="1" ht="140.25" customHeight="1" x14ac:dyDescent="0.25">
      <c r="A73" s="6" t="s">
        <v>34</v>
      </c>
      <c r="B73" s="31" t="s">
        <v>29</v>
      </c>
      <c r="C73" s="7" t="s">
        <v>36</v>
      </c>
      <c r="D73" s="34">
        <v>401773.7</v>
      </c>
    </row>
    <row r="74" spans="1:4" s="11" customFormat="1" ht="135.75" customHeight="1" x14ac:dyDescent="0.25">
      <c r="A74" s="6" t="s">
        <v>35</v>
      </c>
      <c r="B74" s="31" t="s">
        <v>29</v>
      </c>
      <c r="C74" s="7" t="s">
        <v>37</v>
      </c>
      <c r="D74" s="34">
        <v>35.6</v>
      </c>
    </row>
    <row r="75" spans="1:4" s="11" customFormat="1" ht="166.5" x14ac:dyDescent="0.25">
      <c r="A75" s="6" t="s">
        <v>38</v>
      </c>
      <c r="B75" s="31" t="s">
        <v>29</v>
      </c>
      <c r="C75" s="7" t="s">
        <v>40</v>
      </c>
      <c r="D75" s="34">
        <v>1391.5</v>
      </c>
    </row>
    <row r="76" spans="1:4" s="11" customFormat="1" ht="166.5" x14ac:dyDescent="0.25">
      <c r="A76" s="6" t="s">
        <v>39</v>
      </c>
      <c r="B76" s="31" t="s">
        <v>29</v>
      </c>
      <c r="C76" s="7" t="s">
        <v>41</v>
      </c>
      <c r="D76" s="34">
        <v>0.5</v>
      </c>
    </row>
    <row r="77" spans="1:4" s="11" customFormat="1" ht="96.75" customHeight="1" x14ac:dyDescent="0.25">
      <c r="A77" s="6" t="s">
        <v>42</v>
      </c>
      <c r="B77" s="31" t="s">
        <v>29</v>
      </c>
      <c r="C77" s="7" t="s">
        <v>43</v>
      </c>
      <c r="D77" s="34">
        <v>5867.4</v>
      </c>
    </row>
    <row r="78" spans="1:4" s="11" customFormat="1" ht="95.25" customHeight="1" x14ac:dyDescent="0.25">
      <c r="A78" s="6" t="s">
        <v>44</v>
      </c>
      <c r="B78" s="31" t="s">
        <v>29</v>
      </c>
      <c r="C78" s="7" t="s">
        <v>45</v>
      </c>
      <c r="D78" s="34">
        <v>6.6</v>
      </c>
    </row>
    <row r="79" spans="1:4" s="11" customFormat="1" ht="147.75" customHeight="1" x14ac:dyDescent="0.25">
      <c r="A79" s="6" t="s">
        <v>46</v>
      </c>
      <c r="B79" s="31" t="s">
        <v>29</v>
      </c>
      <c r="C79" s="7" t="s">
        <v>47</v>
      </c>
      <c r="D79" s="34">
        <v>6841.6</v>
      </c>
    </row>
    <row r="80" spans="1:4" s="11" customFormat="1" ht="158.25" customHeight="1" x14ac:dyDescent="0.25">
      <c r="A80" s="6" t="s">
        <v>133</v>
      </c>
      <c r="B80" s="31" t="s">
        <v>29</v>
      </c>
      <c r="C80" s="7" t="s">
        <v>134</v>
      </c>
      <c r="D80" s="34">
        <v>8411.5</v>
      </c>
    </row>
    <row r="81" spans="1:4" s="11" customFormat="1" ht="95.25" customHeight="1" x14ac:dyDescent="0.25">
      <c r="A81" s="6" t="s">
        <v>188</v>
      </c>
      <c r="B81" s="31" t="s">
        <v>29</v>
      </c>
      <c r="C81" s="7" t="s">
        <v>189</v>
      </c>
      <c r="D81" s="34">
        <v>3921.1</v>
      </c>
    </row>
    <row r="82" spans="1:4" s="11" customFormat="1" ht="96.75" customHeight="1" x14ac:dyDescent="0.25">
      <c r="A82" s="6" t="s">
        <v>191</v>
      </c>
      <c r="B82" s="31" t="s">
        <v>29</v>
      </c>
      <c r="C82" s="7" t="s">
        <v>190</v>
      </c>
      <c r="D82" s="34">
        <v>10792.4</v>
      </c>
    </row>
    <row r="83" spans="1:4" s="11" customFormat="1" ht="133.5" customHeight="1" x14ac:dyDescent="0.25">
      <c r="A83" s="6" t="s">
        <v>192</v>
      </c>
      <c r="B83" s="31" t="s">
        <v>29</v>
      </c>
      <c r="C83" s="7" t="s">
        <v>100</v>
      </c>
      <c r="D83" s="34">
        <v>19350.7</v>
      </c>
    </row>
    <row r="84" spans="1:4" s="11" customFormat="1" ht="163.5" customHeight="1" x14ac:dyDescent="0.25">
      <c r="A84" s="6" t="s">
        <v>193</v>
      </c>
      <c r="B84" s="31" t="s">
        <v>29</v>
      </c>
      <c r="C84" s="7" t="s">
        <v>101</v>
      </c>
      <c r="D84" s="34">
        <v>111.8</v>
      </c>
    </row>
    <row r="85" spans="1:4" s="11" customFormat="1" ht="132" customHeight="1" x14ac:dyDescent="0.25">
      <c r="A85" s="6" t="s">
        <v>194</v>
      </c>
      <c r="B85" s="31" t="s">
        <v>29</v>
      </c>
      <c r="C85" s="7" t="s">
        <v>102</v>
      </c>
      <c r="D85" s="34">
        <v>20099</v>
      </c>
    </row>
    <row r="86" spans="1:4" s="11" customFormat="1" ht="135" customHeight="1" x14ac:dyDescent="0.25">
      <c r="A86" s="6" t="s">
        <v>195</v>
      </c>
      <c r="B86" s="31" t="s">
        <v>29</v>
      </c>
      <c r="C86" s="7" t="s">
        <v>103</v>
      </c>
      <c r="D86" s="34">
        <v>-2106.3000000000002</v>
      </c>
    </row>
    <row r="87" spans="1:4" s="11" customFormat="1" ht="84" customHeight="1" x14ac:dyDescent="0.25">
      <c r="A87" s="17" t="s">
        <v>48</v>
      </c>
      <c r="B87" s="31" t="s">
        <v>29</v>
      </c>
      <c r="C87" s="7" t="s">
        <v>49</v>
      </c>
      <c r="D87" s="34">
        <v>100937.8</v>
      </c>
    </row>
    <row r="88" spans="1:4" s="11" customFormat="1" ht="88.5" customHeight="1" x14ac:dyDescent="0.25">
      <c r="A88" s="17" t="s">
        <v>50</v>
      </c>
      <c r="B88" s="31" t="s">
        <v>29</v>
      </c>
      <c r="C88" s="7" t="s">
        <v>51</v>
      </c>
      <c r="D88" s="34">
        <v>26.1</v>
      </c>
    </row>
    <row r="89" spans="1:4" s="11" customFormat="1" ht="126.75" customHeight="1" x14ac:dyDescent="0.25">
      <c r="A89" s="17" t="s">
        <v>72</v>
      </c>
      <c r="B89" s="31" t="s">
        <v>29</v>
      </c>
      <c r="C89" s="7" t="s">
        <v>52</v>
      </c>
      <c r="D89" s="34">
        <v>43025.9</v>
      </c>
    </row>
    <row r="90" spans="1:4" ht="126.75" customHeight="1" x14ac:dyDescent="0.25">
      <c r="A90" s="17" t="s">
        <v>167</v>
      </c>
      <c r="B90" s="31" t="s">
        <v>29</v>
      </c>
      <c r="C90" s="7" t="s">
        <v>166</v>
      </c>
      <c r="D90" s="34">
        <v>-346.2</v>
      </c>
    </row>
    <row r="91" spans="1:4" ht="69.75" customHeight="1" x14ac:dyDescent="0.25">
      <c r="A91" s="17" t="s">
        <v>53</v>
      </c>
      <c r="B91" s="31" t="s">
        <v>29</v>
      </c>
      <c r="C91" s="7" t="s">
        <v>54</v>
      </c>
      <c r="D91" s="34">
        <v>222.4</v>
      </c>
    </row>
    <row r="92" spans="1:4" ht="69" customHeight="1" x14ac:dyDescent="0.25">
      <c r="A92" s="17" t="s">
        <v>55</v>
      </c>
      <c r="B92" s="31" t="s">
        <v>29</v>
      </c>
      <c r="C92" s="7" t="s">
        <v>56</v>
      </c>
      <c r="D92" s="34">
        <v>7.6</v>
      </c>
    </row>
    <row r="93" spans="1:4" ht="54.75" customHeight="1" x14ac:dyDescent="0.25">
      <c r="A93" s="17" t="s">
        <v>135</v>
      </c>
      <c r="B93" s="31" t="s">
        <v>29</v>
      </c>
      <c r="C93" s="7" t="s">
        <v>136</v>
      </c>
      <c r="D93" s="34">
        <v>4.5</v>
      </c>
    </row>
    <row r="94" spans="1:4" s="11" customFormat="1" ht="81.75" customHeight="1" x14ac:dyDescent="0.25">
      <c r="A94" s="17" t="s">
        <v>57</v>
      </c>
      <c r="B94" s="31" t="s">
        <v>29</v>
      </c>
      <c r="C94" s="7" t="s">
        <v>58</v>
      </c>
      <c r="D94" s="34">
        <v>24018.5</v>
      </c>
    </row>
    <row r="95" spans="1:4" ht="93.75" customHeight="1" x14ac:dyDescent="0.25">
      <c r="A95" s="17" t="s">
        <v>59</v>
      </c>
      <c r="B95" s="31" t="s">
        <v>29</v>
      </c>
      <c r="C95" s="7" t="s">
        <v>60</v>
      </c>
      <c r="D95" s="34">
        <v>49262.9</v>
      </c>
    </row>
    <row r="96" spans="1:4" ht="80.25" customHeight="1" x14ac:dyDescent="0.25">
      <c r="A96" s="17" t="s">
        <v>61</v>
      </c>
      <c r="B96" s="31" t="s">
        <v>29</v>
      </c>
      <c r="C96" s="7" t="s">
        <v>62</v>
      </c>
      <c r="D96" s="34">
        <v>36475.300000000003</v>
      </c>
    </row>
    <row r="97" spans="1:4" ht="81.75" customHeight="1" x14ac:dyDescent="0.25">
      <c r="A97" s="17" t="s">
        <v>63</v>
      </c>
      <c r="B97" s="31" t="s">
        <v>29</v>
      </c>
      <c r="C97" s="7" t="s">
        <v>64</v>
      </c>
      <c r="D97" s="34">
        <v>0.7</v>
      </c>
    </row>
    <row r="98" spans="1:4" ht="84" customHeight="1" x14ac:dyDescent="0.25">
      <c r="A98" s="17" t="s">
        <v>65</v>
      </c>
      <c r="B98" s="31" t="s">
        <v>29</v>
      </c>
      <c r="C98" s="7" t="s">
        <v>66</v>
      </c>
      <c r="D98" s="34">
        <v>15094.2</v>
      </c>
    </row>
    <row r="99" spans="1:4" s="11" customFormat="1" ht="67.5" customHeight="1" x14ac:dyDescent="0.25">
      <c r="A99" s="17" t="s">
        <v>67</v>
      </c>
      <c r="B99" s="31" t="s">
        <v>29</v>
      </c>
      <c r="C99" s="7" t="s">
        <v>68</v>
      </c>
      <c r="D99" s="34">
        <v>4223</v>
      </c>
    </row>
    <row r="100" spans="1:4" s="11" customFormat="1" ht="83.25" customHeight="1" x14ac:dyDescent="0.25">
      <c r="A100" s="17" t="s">
        <v>137</v>
      </c>
      <c r="B100" s="31" t="s">
        <v>29</v>
      </c>
      <c r="C100" s="7" t="s">
        <v>138</v>
      </c>
      <c r="D100" s="34">
        <v>36451.9</v>
      </c>
    </row>
    <row r="101" spans="1:4" s="11" customFormat="1" ht="96" customHeight="1" x14ac:dyDescent="0.25">
      <c r="A101" s="17" t="s">
        <v>161</v>
      </c>
      <c r="B101" s="31" t="s">
        <v>29</v>
      </c>
      <c r="C101" s="7" t="s">
        <v>139</v>
      </c>
      <c r="D101" s="34">
        <v>1200.9000000000001</v>
      </c>
    </row>
    <row r="102" spans="1:4" s="11" customFormat="1" ht="174.75" customHeight="1" x14ac:dyDescent="0.25">
      <c r="A102" s="6" t="s">
        <v>119</v>
      </c>
      <c r="B102" s="31" t="s">
        <v>29</v>
      </c>
      <c r="C102" s="7" t="s">
        <v>118</v>
      </c>
      <c r="D102" s="34">
        <v>4</v>
      </c>
    </row>
    <row r="103" spans="1:4" s="11" customFormat="1" ht="94.5" customHeight="1" x14ac:dyDescent="0.25">
      <c r="A103" s="17" t="s">
        <v>220</v>
      </c>
      <c r="B103" s="31" t="s">
        <v>29</v>
      </c>
      <c r="C103" s="7" t="s">
        <v>221</v>
      </c>
      <c r="D103" s="34">
        <v>0.2</v>
      </c>
    </row>
    <row r="104" spans="1:4" ht="180" customHeight="1" x14ac:dyDescent="0.25">
      <c r="A104" s="6" t="s">
        <v>119</v>
      </c>
      <c r="B104" s="31" t="s">
        <v>30</v>
      </c>
      <c r="C104" s="7" t="s">
        <v>118</v>
      </c>
      <c r="D104" s="34">
        <v>1.9</v>
      </c>
    </row>
    <row r="105" spans="1:4" s="11" customFormat="1" ht="45" customHeight="1" x14ac:dyDescent="0.25">
      <c r="A105" s="17" t="s">
        <v>13</v>
      </c>
      <c r="B105" s="31" t="s">
        <v>31</v>
      </c>
      <c r="C105" s="7" t="s">
        <v>117</v>
      </c>
      <c r="D105" s="34">
        <v>300</v>
      </c>
    </row>
    <row r="106" spans="1:4" s="11" customFormat="1" ht="29.25" customHeight="1" x14ac:dyDescent="0.25">
      <c r="A106" s="6" t="s">
        <v>10</v>
      </c>
      <c r="B106" s="31" t="s">
        <v>31</v>
      </c>
      <c r="C106" s="7" t="s">
        <v>11</v>
      </c>
      <c r="D106" s="34">
        <v>443.8</v>
      </c>
    </row>
    <row r="107" spans="1:4" s="11" customFormat="1" ht="57" customHeight="1" x14ac:dyDescent="0.25">
      <c r="A107" s="6" t="s">
        <v>222</v>
      </c>
      <c r="B107" s="31" t="s">
        <v>31</v>
      </c>
      <c r="C107" s="7" t="s">
        <v>223</v>
      </c>
      <c r="D107" s="34">
        <v>3.5</v>
      </c>
    </row>
    <row r="108" spans="1:4" s="11" customFormat="1" ht="71.25" customHeight="1" x14ac:dyDescent="0.25">
      <c r="A108" s="6" t="s">
        <v>168</v>
      </c>
      <c r="B108" s="31" t="s">
        <v>31</v>
      </c>
      <c r="C108" s="7" t="s">
        <v>125</v>
      </c>
      <c r="D108" s="34">
        <v>36.5</v>
      </c>
    </row>
    <row r="109" spans="1:4" ht="82.5" customHeight="1" x14ac:dyDescent="0.25">
      <c r="A109" s="6" t="s">
        <v>109</v>
      </c>
      <c r="B109" s="31" t="s">
        <v>31</v>
      </c>
      <c r="C109" s="7" t="s">
        <v>110</v>
      </c>
      <c r="D109" s="34">
        <v>0.1</v>
      </c>
    </row>
    <row r="110" spans="1:4" s="11" customFormat="1" ht="103.5" customHeight="1" x14ac:dyDescent="0.25">
      <c r="A110" s="19" t="s">
        <v>140</v>
      </c>
      <c r="B110" s="31" t="s">
        <v>224</v>
      </c>
      <c r="C110" s="7" t="s">
        <v>141</v>
      </c>
      <c r="D110" s="34">
        <v>183.5</v>
      </c>
    </row>
    <row r="111" spans="1:4" s="11" customFormat="1" ht="110.25" customHeight="1" x14ac:dyDescent="0.25">
      <c r="A111" s="19" t="s">
        <v>140</v>
      </c>
      <c r="B111" s="31" t="s">
        <v>224</v>
      </c>
      <c r="C111" s="7" t="s">
        <v>142</v>
      </c>
      <c r="D111" s="34">
        <v>597.79999999999995</v>
      </c>
    </row>
    <row r="112" spans="1:4" s="11" customFormat="1" ht="106.5" customHeight="1" x14ac:dyDescent="0.25">
      <c r="A112" s="19" t="s">
        <v>143</v>
      </c>
      <c r="B112" s="31" t="s">
        <v>224</v>
      </c>
      <c r="C112" s="7" t="s">
        <v>144</v>
      </c>
      <c r="D112" s="34">
        <v>127.4</v>
      </c>
    </row>
    <row r="113" spans="1:4" s="11" customFormat="1" ht="117.75" customHeight="1" x14ac:dyDescent="0.25">
      <c r="A113" s="19" t="s">
        <v>145</v>
      </c>
      <c r="B113" s="31" t="s">
        <v>224</v>
      </c>
      <c r="C113" s="7" t="s">
        <v>146</v>
      </c>
      <c r="D113" s="34">
        <v>73.400000000000006</v>
      </c>
    </row>
    <row r="114" spans="1:4" s="11" customFormat="1" ht="120.75" customHeight="1" x14ac:dyDescent="0.25">
      <c r="A114" s="19" t="s">
        <v>225</v>
      </c>
      <c r="B114" s="31" t="s">
        <v>224</v>
      </c>
      <c r="C114" s="7" t="s">
        <v>226</v>
      </c>
      <c r="D114" s="34">
        <v>2</v>
      </c>
    </row>
    <row r="115" spans="1:4" s="11" customFormat="1" ht="108.75" customHeight="1" x14ac:dyDescent="0.25">
      <c r="A115" s="19" t="s">
        <v>147</v>
      </c>
      <c r="B115" s="31" t="s">
        <v>224</v>
      </c>
      <c r="C115" s="7" t="s">
        <v>148</v>
      </c>
      <c r="D115" s="34">
        <v>7.6</v>
      </c>
    </row>
    <row r="116" spans="1:4" s="11" customFormat="1" ht="102" x14ac:dyDescent="0.25">
      <c r="A116" s="19" t="s">
        <v>149</v>
      </c>
      <c r="B116" s="31" t="s">
        <v>224</v>
      </c>
      <c r="C116" s="7" t="s">
        <v>150</v>
      </c>
      <c r="D116" s="34">
        <v>3</v>
      </c>
    </row>
    <row r="117" spans="1:4" s="11" customFormat="1" ht="131.25" customHeight="1" x14ac:dyDescent="0.25">
      <c r="A117" s="19" t="s">
        <v>151</v>
      </c>
      <c r="B117" s="31" t="s">
        <v>224</v>
      </c>
      <c r="C117" s="7" t="s">
        <v>160</v>
      </c>
      <c r="D117" s="34">
        <v>104.3</v>
      </c>
    </row>
    <row r="118" spans="1:4" s="11" customFormat="1" ht="156" customHeight="1" x14ac:dyDescent="0.25">
      <c r="A118" s="19" t="s">
        <v>152</v>
      </c>
      <c r="B118" s="31" t="s">
        <v>224</v>
      </c>
      <c r="C118" s="7" t="s">
        <v>153</v>
      </c>
      <c r="D118" s="34">
        <v>130.6</v>
      </c>
    </row>
    <row r="119" spans="1:4" s="11" customFormat="1" ht="121.5" customHeight="1" x14ac:dyDescent="0.25">
      <c r="A119" s="19" t="s">
        <v>227</v>
      </c>
      <c r="B119" s="31" t="s">
        <v>224</v>
      </c>
      <c r="C119" s="7" t="s">
        <v>228</v>
      </c>
      <c r="D119" s="34">
        <v>1.5</v>
      </c>
    </row>
    <row r="120" spans="1:4" s="11" customFormat="1" ht="119.25" customHeight="1" x14ac:dyDescent="0.25">
      <c r="A120" s="19" t="s">
        <v>154</v>
      </c>
      <c r="B120" s="31" t="s">
        <v>224</v>
      </c>
      <c r="C120" s="7" t="s">
        <v>155</v>
      </c>
      <c r="D120" s="34">
        <v>43.1</v>
      </c>
    </row>
    <row r="121" spans="1:4" s="11" customFormat="1" ht="156.75" customHeight="1" x14ac:dyDescent="0.25">
      <c r="A121" s="19" t="s">
        <v>197</v>
      </c>
      <c r="B121" s="31" t="s">
        <v>224</v>
      </c>
      <c r="C121" s="7" t="s">
        <v>196</v>
      </c>
      <c r="D121" s="34">
        <v>460</v>
      </c>
    </row>
    <row r="122" spans="1:4" s="11" customFormat="1" ht="105.75" customHeight="1" x14ac:dyDescent="0.25">
      <c r="A122" s="19" t="s">
        <v>156</v>
      </c>
      <c r="B122" s="31" t="s">
        <v>224</v>
      </c>
      <c r="C122" s="7" t="s">
        <v>157</v>
      </c>
      <c r="D122" s="34">
        <v>303.3</v>
      </c>
    </row>
    <row r="123" spans="1:4" s="11" customFormat="1" ht="121.5" customHeight="1" x14ac:dyDescent="0.25">
      <c r="A123" s="19" t="s">
        <v>158</v>
      </c>
      <c r="B123" s="31" t="s">
        <v>224</v>
      </c>
      <c r="C123" s="7" t="s">
        <v>159</v>
      </c>
      <c r="D123" s="34">
        <v>1200.7</v>
      </c>
    </row>
    <row r="124" spans="1:4" x14ac:dyDescent="0.25">
      <c r="D124" s="39">
        <f>SUM(D14:D123)</f>
        <v>2591221.6999999997</v>
      </c>
    </row>
  </sheetData>
  <mergeCells count="11">
    <mergeCell ref="C7:D7"/>
    <mergeCell ref="A8:D8"/>
    <mergeCell ref="A10:A11"/>
    <mergeCell ref="B10:C10"/>
    <mergeCell ref="D10:D11"/>
    <mergeCell ref="C6:D6"/>
    <mergeCell ref="C1:D1"/>
    <mergeCell ref="C2:D2"/>
    <mergeCell ref="C3:D3"/>
    <mergeCell ref="C4:D4"/>
    <mergeCell ref="C5:D5"/>
  </mergeCells>
  <pageMargins left="0.98425196850393704" right="0.19685039370078741"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 (2)</vt:lpstr>
      <vt:lpstr>'Лист1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2025-03-10T06:50:26Z</dcterms:modified>
</cp:coreProperties>
</file>